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raszyn.intra\UGRpliki\pulpit\a_braun\Pulpit\Własne\Uchwały Rady 2025\2025.12.30 NWW\"/>
    </mc:Choice>
  </mc:AlternateContent>
  <xr:revisionPtr revIDLastSave="0" documentId="13_ncr:1_{0BEC57B2-E67F-47B2-B8FD-7483188358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20" i="1" s="1"/>
  <c r="F17" i="1"/>
  <c r="F20" i="1" s="1"/>
</calcChain>
</file>

<file path=xl/sharedStrings.xml><?xml version="1.0" encoding="utf-8"?>
<sst xmlns="http://schemas.openxmlformats.org/spreadsheetml/2006/main" count="82" uniqueCount="67">
  <si>
    <t>Lp.</t>
  </si>
  <si>
    <t>Jednostka realizująca zadanie</t>
  </si>
  <si>
    <t>Poz.</t>
  </si>
  <si>
    <t>Symbol klasyfikacji budżetowej</t>
  </si>
  <si>
    <t>Plan</t>
  </si>
  <si>
    <t>w tym:</t>
  </si>
  <si>
    <t>wydatki bieżące</t>
  </si>
  <si>
    <t>wydatki majątkowe</t>
  </si>
  <si>
    <t>§</t>
  </si>
  <si>
    <t>kwota w zł</t>
  </si>
  <si>
    <t xml:space="preserve">§ </t>
  </si>
  <si>
    <t>kwota zł</t>
  </si>
  <si>
    <t>Zadanie</t>
  </si>
  <si>
    <t>dział</t>
  </si>
  <si>
    <t>rozdział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</si>
  <si>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</si>
  <si>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</si>
  <si>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</si>
  <si>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</si>
  <si>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</si>
  <si>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</si>
  <si>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</si>
  <si>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</si>
  <si>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</si>
  <si>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</si>
  <si>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</si>
  <si>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</si>
  <si>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010</t>
  </si>
  <si>
    <t>01043</t>
  </si>
  <si>
    <t>Budowa sieci wodociągowej w ul. Żwirowej w Puchałach oraz w ul. Żwirowa, Zdrojowa, Sokołowska, Ku Słońcu w Wypędach</t>
  </si>
  <si>
    <t>Podpisano aneks terminowy - 35 % tj. 200 000,00 zł płatność w roku 2026</t>
  </si>
  <si>
    <t>Budowa sieci wodociągowej w ulicach: Tęczowa, Tulipanowy Zakątek w Dawidach  Bankowych</t>
  </si>
  <si>
    <t>31.03.2026 r.</t>
  </si>
  <si>
    <t>31.05.2026 r.</t>
  </si>
  <si>
    <t>Podpisano aneks terminowy do 04.04.2026 r. ze względu na nieprawidłowe odtworzenie nawierzchni przez wykonawcę. 20% kwoty tj. 66 000 zł zostanie zapłacona w 2026 r.</t>
  </si>
  <si>
    <t>Ostateczny termin wykonania zadania</t>
  </si>
  <si>
    <t>01044</t>
  </si>
  <si>
    <t xml:space="preserve">Budowa sieci kanalizacji sanitarnej w ulicach: Tęczowa, Tulipanowy Zakątek w Dawidach Bankowych	</t>
  </si>
  <si>
    <t>Podpisano aneks terminowy do 04.04.2026 r. ze względu na nieprawidłowe odtworzenie nawierzchni przez wykonawcę. 20% kwoty tj. 200 000 zł zostanie zapłacona w 2026 r.</t>
  </si>
  <si>
    <t xml:space="preserve">Konieczne prace odtworzeniowe na oczyszczalni ścieków w Falentach	</t>
  </si>
  <si>
    <t>30.06.2026 r.</t>
  </si>
  <si>
    <t>Podpisano aneks terminowy z wykonawcą ze względu na opóźnienia niewynikające z winy wykonanwcy</t>
  </si>
  <si>
    <t>600</t>
  </si>
  <si>
    <t>60014</t>
  </si>
  <si>
    <t>Chodnik przy ul. Mszczonowskiej (projekt i wykonanie)</t>
  </si>
  <si>
    <t>30 06 2026 r.</t>
  </si>
  <si>
    <t>Projektant dokumentacji projektowej złożył wniosek o aneks terminowy do 30.06.2025 r. ze względu na opóźnienia niewynikające z winy wykonawcy.</t>
  </si>
  <si>
    <t>900</t>
  </si>
  <si>
    <t>90001</t>
  </si>
  <si>
    <t xml:space="preserve">Wykonanie dokumentacji projektowych kanalizacji deszczowej w drogach gminnych	</t>
  </si>
  <si>
    <t>Projektant dokumentacji projektowej na budowę kanalizacji deszczowej i odtworzenie nawierzchni w ul. Promykowej złożył w grudniu zgłoszenie robót do Starostwa Powiatowego. Całość kwoty z umowy w kwocie 48 000 zł.</t>
  </si>
  <si>
    <t>30.06.2026r.</t>
  </si>
  <si>
    <t>13.</t>
  </si>
  <si>
    <t xml:space="preserve">Razem: </t>
  </si>
  <si>
    <t>801</t>
  </si>
  <si>
    <t>80101</t>
  </si>
  <si>
    <t>Modernizacja placu zabaw przy Szkole Podstawowej w Ładach</t>
  </si>
  <si>
    <t xml:space="preserve">Końcowe rozliczenie nastąpi w lutym 2026 r. </t>
  </si>
  <si>
    <t>31.03.2026r.</t>
  </si>
  <si>
    <t>Referat Inwestycji</t>
  </si>
  <si>
    <t>Razem :</t>
  </si>
  <si>
    <t>Referat Drogownictwa</t>
  </si>
  <si>
    <t>Załącznik do Uchwały Nr …../…../2025</t>
  </si>
  <si>
    <t>Rady Gminy Raszyn z dnia 30 grudnia 2025 r.</t>
  </si>
  <si>
    <t>WYKAZ ORAZ PLAN FINANSOWY WYDATKÓW, KTÓRE NIE WYGASAJĄ Z UPŁYWEM ROKU BUDŻETOWEGO 2025</t>
  </si>
  <si>
    <t>Uwagi</t>
  </si>
  <si>
    <t>Ogółem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</si>
</sst>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7">
    <xf numFmtId="0" fontId="0" fillId="0" borderId="0" xfId="0"/>
    <xf numFmtId="49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right"/>
    </xf>
    <xf numFmtId="49" fontId="19" fillId="0" borderId="0" xfId="0" applyNumberFormat="1" applyFont="1"/>
    <xf numFmtId="49" fontId="19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wrapText="1"/>
    </xf>
    <xf numFmtId="0" fontId="24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wrapText="1"/>
    </xf>
    <xf numFmtId="0" fontId="24" fillId="0" borderId="1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5" fillId="0" borderId="39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4" fontId="22" fillId="0" borderId="13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 wrapText="1"/>
    </xf>
    <xf numFmtId="4" fontId="22" fillId="0" borderId="13" xfId="0" applyNumberFormat="1" applyFont="1" applyBorder="1" applyAlignment="1">
      <alignment vertical="center" wrapText="1"/>
    </xf>
    <xf numFmtId="0" fontId="22" fillId="0" borderId="13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" fontId="22" fillId="0" borderId="10" xfId="0" applyNumberFormat="1" applyFont="1" applyBorder="1" applyAlignment="1">
      <alignment horizontal="right" vertical="center" wrapText="1"/>
    </xf>
    <xf numFmtId="0" fontId="22" fillId="0" borderId="10" xfId="0" applyFont="1" applyBorder="1" applyAlignment="1">
      <alignment vertical="center" wrapText="1"/>
    </xf>
    <xf numFmtId="4" fontId="22" fillId="0" borderId="10" xfId="0" applyNumberFormat="1" applyFont="1" applyBorder="1" applyAlignment="1">
      <alignment vertical="center" wrapText="1"/>
    </xf>
    <xf numFmtId="0" fontId="22" fillId="0" borderId="10" xfId="30" applyFont="1" applyFill="1" applyBorder="1" applyAlignment="1">
      <alignment horizontal="left" vertical="center" wrapText="1"/>
    </xf>
    <xf numFmtId="0" fontId="22" fillId="0" borderId="10" xfId="41" applyFont="1" applyBorder="1" applyAlignment="1">
      <alignment horizontal="left" vertical="center" wrapText="1"/>
    </xf>
    <xf numFmtId="0" fontId="22" fillId="0" borderId="10" xfId="41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49" fontId="22" fillId="0" borderId="16" xfId="0" applyNumberFormat="1" applyFont="1" applyBorder="1" applyAlignment="1">
      <alignment horizontal="center" vertical="center" wrapText="1"/>
    </xf>
    <xf numFmtId="4" fontId="22" fillId="0" borderId="16" xfId="0" applyNumberFormat="1" applyFont="1" applyBorder="1" applyAlignment="1">
      <alignment horizontal="right" vertical="center" wrapText="1"/>
    </xf>
    <xf numFmtId="0" fontId="22" fillId="0" borderId="16" xfId="0" applyFont="1" applyBorder="1" applyAlignment="1">
      <alignment vertical="center" wrapText="1"/>
    </xf>
    <xf numFmtId="4" fontId="22" fillId="0" borderId="16" xfId="0" applyNumberFormat="1" applyFont="1" applyBorder="1" applyAlignment="1">
      <alignment vertical="center" wrapText="1"/>
    </xf>
    <xf numFmtId="0" fontId="22" fillId="0" borderId="16" xfId="44" applyFont="1" applyBorder="1" applyAlignment="1">
      <alignment horizontal="center" vertical="center" wrapText="1"/>
    </xf>
    <xf numFmtId="0" fontId="22" fillId="0" borderId="16" xfId="56" applyFont="1" applyFill="1" applyBorder="1" applyAlignment="1">
      <alignment horizontal="left" vertical="center" wrapText="1"/>
    </xf>
    <xf numFmtId="0" fontId="25" fillId="0" borderId="35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4" fontId="25" fillId="0" borderId="15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vertical="center" wrapText="1"/>
    </xf>
    <xf numFmtId="4" fontId="22" fillId="0" borderId="17" xfId="0" applyNumberFormat="1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4" fontId="25" fillId="0" borderId="25" xfId="0" applyNumberFormat="1" applyFont="1" applyBorder="1" applyAlignment="1">
      <alignment horizontal="right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5" fillId="0" borderId="30" xfId="0" applyFont="1" applyBorder="1" applyAlignment="1">
      <alignment vertical="center"/>
    </xf>
    <xf numFmtId="0" fontId="25" fillId="0" borderId="38" xfId="0" applyFont="1" applyBorder="1" applyAlignment="1">
      <alignment vertical="center" wrapText="1"/>
    </xf>
    <xf numFmtId="0" fontId="22" fillId="0" borderId="28" xfId="0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center" vertical="center" wrapText="1"/>
    </xf>
    <xf numFmtId="4" fontId="22" fillId="0" borderId="26" xfId="0" applyNumberFormat="1" applyFont="1" applyBorder="1" applyAlignment="1">
      <alignment horizontal="right" vertical="center" wrapText="1"/>
    </xf>
    <xf numFmtId="0" fontId="22" fillId="0" borderId="26" xfId="0" applyFont="1" applyBorder="1" applyAlignment="1">
      <alignment vertical="center" wrapText="1"/>
    </xf>
    <xf numFmtId="4" fontId="22" fillId="0" borderId="26" xfId="0" applyNumberFormat="1" applyFont="1" applyBorder="1" applyAlignment="1">
      <alignment vertical="center" wrapText="1"/>
    </xf>
    <xf numFmtId="0" fontId="22" fillId="0" borderId="19" xfId="0" applyFont="1" applyBorder="1"/>
    <xf numFmtId="0" fontId="22" fillId="0" borderId="21" xfId="0" applyFont="1" applyBorder="1" applyAlignment="1">
      <alignment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2" fillId="0" borderId="28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4" fontId="25" fillId="0" borderId="27" xfId="0" applyNumberFormat="1" applyFont="1" applyBorder="1" applyAlignment="1">
      <alignment horizontal="right" vertical="center" wrapText="1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</cellXfs>
  <cellStyles count="65">
    <cellStyle name="20% — akcent 1" xfId="18" builtinId="30" customBuiltin="1"/>
    <cellStyle name="20% — akcent 1 2" xfId="47" xr:uid="{EBF98E3F-2A82-4980-B76E-B2061819848E}"/>
    <cellStyle name="20% — akcent 2" xfId="22" builtinId="34" customBuiltin="1"/>
    <cellStyle name="20% — akcent 2 2" xfId="50" xr:uid="{A615E3E7-5AC6-4DFC-82F8-99400DDB41DF}"/>
    <cellStyle name="20% — akcent 3" xfId="26" builtinId="38" customBuiltin="1"/>
    <cellStyle name="20% — akcent 3 2" xfId="53" xr:uid="{F2FD3317-2D53-4CAA-ACB7-4FE0595E618D}"/>
    <cellStyle name="20% — akcent 4" xfId="30" builtinId="42" customBuiltin="1"/>
    <cellStyle name="20% — akcent 4 2" xfId="56" xr:uid="{8A29DFD8-F1D7-4E9C-90FF-3F02CA506A75}"/>
    <cellStyle name="20% — akcent 5" xfId="34" builtinId="46" customBuiltin="1"/>
    <cellStyle name="20% — akcent 5 2" xfId="59" xr:uid="{4AA3C97E-6409-4E25-85A7-6293E72F9F96}"/>
    <cellStyle name="20% — akcent 6" xfId="38" builtinId="50" customBuiltin="1"/>
    <cellStyle name="20% — akcent 6 2" xfId="62" xr:uid="{F16182AF-F336-4703-A078-3AFF68ACE32B}"/>
    <cellStyle name="40% — akcent 1" xfId="19" builtinId="31" customBuiltin="1"/>
    <cellStyle name="40% — akcent 1 2" xfId="48" xr:uid="{75F588DA-C05A-46F5-B131-FF4159FE262A}"/>
    <cellStyle name="40% — akcent 2" xfId="23" builtinId="35" customBuiltin="1"/>
    <cellStyle name="40% — akcent 2 2" xfId="51" xr:uid="{F88F5F74-F1BF-47F0-82F9-636D46367DDF}"/>
    <cellStyle name="40% — akcent 3" xfId="27" builtinId="39" customBuiltin="1"/>
    <cellStyle name="40% — akcent 3 2" xfId="54" xr:uid="{A8F835B3-B664-4419-BD8A-F1C7CAA91D65}"/>
    <cellStyle name="40% — akcent 4" xfId="31" builtinId="43" customBuiltin="1"/>
    <cellStyle name="40% — akcent 4 2" xfId="57" xr:uid="{9C8C864B-D698-44C4-9C8E-CDC4AA0F13AC}"/>
    <cellStyle name="40% — akcent 5" xfId="35" builtinId="47" customBuiltin="1"/>
    <cellStyle name="40% — akcent 5 2" xfId="60" xr:uid="{84FB5AE5-2350-4B4D-9BD6-FE26F3DFE912}"/>
    <cellStyle name="40% — akcent 6" xfId="39" builtinId="51" customBuiltin="1"/>
    <cellStyle name="40% — akcent 6 2" xfId="63" xr:uid="{B5728F32-43E6-4EBC-9D2E-1A110639430F}"/>
    <cellStyle name="60% — akcent 1" xfId="20" builtinId="32" customBuiltin="1"/>
    <cellStyle name="60% — akcent 1 2" xfId="49" xr:uid="{41ECAF87-46E3-48C1-AC17-818A427673D0}"/>
    <cellStyle name="60% — akcent 2" xfId="24" builtinId="36" customBuiltin="1"/>
    <cellStyle name="60% — akcent 2 2" xfId="52" xr:uid="{9C7DC055-9C7D-4A40-9864-5C69181DE6F1}"/>
    <cellStyle name="60% — akcent 3" xfId="28" builtinId="40" customBuiltin="1"/>
    <cellStyle name="60% — akcent 3 2" xfId="55" xr:uid="{D347B32E-A4BC-43D5-9F5A-76BE0485748C}"/>
    <cellStyle name="60% — akcent 4" xfId="32" builtinId="44" customBuiltin="1"/>
    <cellStyle name="60% — akcent 4 2" xfId="58" xr:uid="{C412AF52-EBAC-4454-B2E1-39DB1F62AFBB}"/>
    <cellStyle name="60% — akcent 5" xfId="36" builtinId="48" customBuiltin="1"/>
    <cellStyle name="60% — akcent 5 2" xfId="61" xr:uid="{2E89FAA3-76F4-4FBD-A1B5-B4A2E06E2540}"/>
    <cellStyle name="60% — akcent 6" xfId="40" builtinId="52" customBuiltin="1"/>
    <cellStyle name="60% — akcent 6 2" xfId="64" xr:uid="{3A0CD834-1815-4C00-8DC9-5E2F3DC9243A}"/>
    <cellStyle name="Akcent 1" xfId="17" builtinId="29" customBuiltin="1"/>
    <cellStyle name="Akcent 2" xfId="21" builtinId="33" customBuiltin="1"/>
    <cellStyle name="Akcent 3" xfId="25" builtinId="37" customBuiltin="1"/>
    <cellStyle name="Akcent 4" xfId="29" builtinId="41" customBuiltin="1"/>
    <cellStyle name="Akcent 5" xfId="33" builtinId="45" customBuiltin="1"/>
    <cellStyle name="Akcent 6" xfId="37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1" xr:uid="{1A0C9700-27A0-4896-9FA4-02541AB60D18}"/>
    <cellStyle name="Normalny 3" xfId="44" xr:uid="{721FBD19-A365-4A40-82A4-15FF173AB399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3" xr:uid="{349FED7B-5BBA-4CE1-A7EC-734CAB949039}"/>
    <cellStyle name="Uwaga 3" xfId="46" xr:uid="{27455A2D-DC0C-4A4E-90C5-0EAD43D63034}"/>
    <cellStyle name="Walutowy 2" xfId="42" xr:uid="{0E71F600-8E28-4335-8507-29A67A6437B3}"/>
    <cellStyle name="Walutowy 3" xfId="45" xr:uid="{84928B4F-AD0C-4621-9388-98573F38174F}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topLeftCell="A13" workbookViewId="0">
      <selection activeCell="O11" sqref="O11"/>
    </sheetView>
  </sheetViews>
  <sheetFormatPr defaultRowHeight="14.4" x14ac:dyDescent="0.3"/>
  <cols>
    <col min="1" max="1" width="4.88671875" customWidth="1"/>
    <col min="2" max="2" width="14.5546875" customWidth="1"/>
    <col min="3" max="3" width="5.77734375" customWidth="1"/>
    <col min="5" max="5" width="10.88671875" customWidth="1"/>
    <col min="6" max="6" width="12.5546875" customWidth="1"/>
    <col min="8" max="8" width="9.88671875" customWidth="1"/>
    <col min="10" max="10" width="12.44140625" customWidth="1"/>
    <col min="11" max="11" width="29.21875" customWidth="1"/>
    <col min="12" max="12" width="16.33203125" customWidth="1"/>
    <col min="13" max="13" width="29.88671875" customWidth="1"/>
  </cols>
  <sheetData>
    <row r="1" spans="1:13" x14ac:dyDescent="0.3">
      <c r="K1" s="13" t="s">
        <v>62</v>
      </c>
      <c r="L1" s="13"/>
    </row>
    <row r="2" spans="1:13" x14ac:dyDescent="0.3">
      <c r="K2" s="14" t="s">
        <v>63</v>
      </c>
      <c r="L2" s="14"/>
    </row>
    <row r="3" spans="1:13" ht="7.2" customHeight="1" x14ac:dyDescent="0.3">
      <c r="K3" s="13"/>
      <c r="L3" s="13"/>
    </row>
    <row r="4" spans="1:13" ht="4.8" customHeight="1" x14ac:dyDescent="0.3">
      <c r="B4" s="15" t="s">
        <v>64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ht="9" customHeight="1" x14ac:dyDescent="0.3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7" spans="1:13" x14ac:dyDescent="0.3">
      <c r="A7" s="16" t="s">
        <v>0</v>
      </c>
      <c r="B7" s="17" t="s">
        <v>1</v>
      </c>
      <c r="C7" s="16" t="s">
        <v>2</v>
      </c>
      <c r="D7" s="17" t="s">
        <v>3</v>
      </c>
      <c r="E7" s="17"/>
      <c r="F7" s="16" t="s">
        <v>4</v>
      </c>
      <c r="G7" s="16" t="s">
        <v>5</v>
      </c>
      <c r="H7" s="16"/>
      <c r="I7" s="16"/>
      <c r="J7" s="16"/>
      <c r="K7" s="18" t="s">
        <v>12</v>
      </c>
      <c r="L7" s="19" t="s">
        <v>35</v>
      </c>
      <c r="M7" s="20" t="s">
        <v>65</v>
      </c>
    </row>
    <row r="8" spans="1:13" x14ac:dyDescent="0.3">
      <c r="A8" s="16"/>
      <c r="B8" s="17"/>
      <c r="C8" s="16"/>
      <c r="D8" s="17"/>
      <c r="E8" s="17"/>
      <c r="F8" s="16"/>
      <c r="G8" s="21" t="s">
        <v>6</v>
      </c>
      <c r="H8" s="21"/>
      <c r="I8" s="21" t="s">
        <v>7</v>
      </c>
      <c r="J8" s="21"/>
      <c r="K8" s="18"/>
      <c r="L8" s="19"/>
      <c r="M8" s="22"/>
    </row>
    <row r="9" spans="1:13" ht="15" thickBot="1" x14ac:dyDescent="0.35">
      <c r="A9" s="16"/>
      <c r="B9" s="23"/>
      <c r="C9" s="24"/>
      <c r="D9" s="25" t="s">
        <v>13</v>
      </c>
      <c r="E9" s="25" t="s">
        <v>14</v>
      </c>
      <c r="F9" s="24"/>
      <c r="G9" s="25" t="s">
        <v>8</v>
      </c>
      <c r="H9" s="25" t="s">
        <v>9</v>
      </c>
      <c r="I9" s="25" t="s">
        <v>10</v>
      </c>
      <c r="J9" s="25" t="s">
        <v>11</v>
      </c>
      <c r="K9" s="26"/>
      <c r="L9" s="27"/>
      <c r="M9" s="28"/>
    </row>
    <row r="10" spans="1:13" ht="15.6" thickTop="1" thickBot="1" x14ac:dyDescent="0.35">
      <c r="A10" s="29" t="s">
        <v>15</v>
      </c>
      <c r="B10" s="30" t="s">
        <v>16</v>
      </c>
      <c r="C10" s="30" t="s">
        <v>17</v>
      </c>
      <c r="D10" s="30" t="s">
        <v>18</v>
      </c>
      <c r="E10" s="30" t="s">
        <v>19</v>
      </c>
      <c r="F10" s="30" t="s">
        <v>20</v>
      </c>
      <c r="G10" s="30" t="s">
        <v>21</v>
      </c>
      <c r="H10" s="30" t="s">
        <v>22</v>
      </c>
      <c r="I10" s="30" t="s">
        <v>23</v>
      </c>
      <c r="J10" s="30" t="s">
        <v>24</v>
      </c>
      <c r="K10" s="30" t="s">
        <v>25</v>
      </c>
      <c r="L10" s="30" t="s">
        <v>26</v>
      </c>
      <c r="M10" s="30" t="s">
        <v>52</v>
      </c>
    </row>
    <row r="11" spans="1:13" ht="45.6" x14ac:dyDescent="0.3">
      <c r="A11" s="31" t="s">
        <v>15</v>
      </c>
      <c r="B11" s="32" t="s">
        <v>61</v>
      </c>
      <c r="C11" s="33" t="s">
        <v>15</v>
      </c>
      <c r="D11" s="34" t="s">
        <v>27</v>
      </c>
      <c r="E11" s="34" t="s">
        <v>28</v>
      </c>
      <c r="F11" s="35">
        <v>200000</v>
      </c>
      <c r="G11" s="36"/>
      <c r="H11" s="37"/>
      <c r="I11" s="36">
        <v>6050</v>
      </c>
      <c r="J11" s="35">
        <v>200000</v>
      </c>
      <c r="K11" s="38" t="s">
        <v>29</v>
      </c>
      <c r="L11" s="36" t="s">
        <v>32</v>
      </c>
      <c r="M11" s="36" t="s">
        <v>30</v>
      </c>
    </row>
    <row r="12" spans="1:13" ht="69.599999999999994" customHeight="1" x14ac:dyDescent="0.3">
      <c r="A12" s="39"/>
      <c r="B12" s="40"/>
      <c r="C12" s="41" t="s">
        <v>16</v>
      </c>
      <c r="D12" s="42" t="s">
        <v>27</v>
      </c>
      <c r="E12" s="42" t="s">
        <v>28</v>
      </c>
      <c r="F12" s="43">
        <v>66000</v>
      </c>
      <c r="G12" s="44"/>
      <c r="H12" s="45"/>
      <c r="I12" s="44">
        <v>6050</v>
      </c>
      <c r="J12" s="43">
        <v>66000</v>
      </c>
      <c r="K12" s="44" t="s">
        <v>31</v>
      </c>
      <c r="L12" s="44" t="s">
        <v>33</v>
      </c>
      <c r="M12" s="46" t="s">
        <v>34</v>
      </c>
    </row>
    <row r="13" spans="1:13" ht="61.2" customHeight="1" x14ac:dyDescent="0.3">
      <c r="A13" s="39"/>
      <c r="B13" s="40"/>
      <c r="C13" s="41" t="s">
        <v>17</v>
      </c>
      <c r="D13" s="42" t="s">
        <v>27</v>
      </c>
      <c r="E13" s="42" t="s">
        <v>36</v>
      </c>
      <c r="F13" s="43">
        <v>200000</v>
      </c>
      <c r="G13" s="44"/>
      <c r="H13" s="45"/>
      <c r="I13" s="44">
        <v>6050</v>
      </c>
      <c r="J13" s="43">
        <v>200000</v>
      </c>
      <c r="K13" s="47" t="s">
        <v>37</v>
      </c>
      <c r="L13" s="44" t="s">
        <v>33</v>
      </c>
      <c r="M13" s="46" t="s">
        <v>38</v>
      </c>
    </row>
    <row r="14" spans="1:13" ht="45.6" customHeight="1" x14ac:dyDescent="0.3">
      <c r="A14" s="39"/>
      <c r="B14" s="40"/>
      <c r="C14" s="41" t="s">
        <v>18</v>
      </c>
      <c r="D14" s="42" t="s">
        <v>27</v>
      </c>
      <c r="E14" s="42" t="s">
        <v>36</v>
      </c>
      <c r="F14" s="43">
        <v>85000</v>
      </c>
      <c r="G14" s="44"/>
      <c r="H14" s="45"/>
      <c r="I14" s="44">
        <v>6050</v>
      </c>
      <c r="J14" s="43">
        <v>85000</v>
      </c>
      <c r="K14" s="48" t="s">
        <v>39</v>
      </c>
      <c r="L14" s="44" t="s">
        <v>40</v>
      </c>
      <c r="M14" s="44" t="s">
        <v>41</v>
      </c>
    </row>
    <row r="15" spans="1:13" ht="60" customHeight="1" x14ac:dyDescent="0.3">
      <c r="A15" s="39"/>
      <c r="B15" s="40"/>
      <c r="C15" s="41" t="s">
        <v>19</v>
      </c>
      <c r="D15" s="42" t="s">
        <v>42</v>
      </c>
      <c r="E15" s="42" t="s">
        <v>43</v>
      </c>
      <c r="F15" s="43">
        <v>35000</v>
      </c>
      <c r="G15" s="44"/>
      <c r="H15" s="45"/>
      <c r="I15" s="44">
        <v>6050</v>
      </c>
      <c r="J15" s="43">
        <v>35000</v>
      </c>
      <c r="K15" s="44" t="s">
        <v>44</v>
      </c>
      <c r="L15" s="44" t="s">
        <v>45</v>
      </c>
      <c r="M15" s="46" t="s">
        <v>46</v>
      </c>
    </row>
    <row r="16" spans="1:13" ht="89.4" customHeight="1" thickBot="1" x14ac:dyDescent="0.35">
      <c r="A16" s="39"/>
      <c r="B16" s="40"/>
      <c r="C16" s="49" t="s">
        <v>20</v>
      </c>
      <c r="D16" s="50" t="s">
        <v>47</v>
      </c>
      <c r="E16" s="50" t="s">
        <v>48</v>
      </c>
      <c r="F16" s="51">
        <v>48000</v>
      </c>
      <c r="G16" s="52"/>
      <c r="H16" s="53"/>
      <c r="I16" s="52">
        <v>6050</v>
      </c>
      <c r="J16" s="51">
        <v>48000</v>
      </c>
      <c r="K16" s="54" t="s">
        <v>49</v>
      </c>
      <c r="L16" s="52" t="s">
        <v>51</v>
      </c>
      <c r="M16" s="55" t="s">
        <v>50</v>
      </c>
    </row>
    <row r="17" spans="1:13" ht="15.6" thickTop="1" thickBot="1" x14ac:dyDescent="0.35">
      <c r="A17" s="56"/>
      <c r="B17" s="57"/>
      <c r="C17" s="58" t="s">
        <v>53</v>
      </c>
      <c r="D17" s="58"/>
      <c r="E17" s="59"/>
      <c r="F17" s="60">
        <f>SUM(F11:F16)</f>
        <v>634000</v>
      </c>
      <c r="G17" s="61"/>
      <c r="H17" s="62"/>
      <c r="I17" s="63"/>
      <c r="J17" s="64">
        <f>SUM(J11:J16)</f>
        <v>634000</v>
      </c>
      <c r="K17" s="65"/>
      <c r="L17" s="66"/>
      <c r="M17" s="66"/>
    </row>
    <row r="18" spans="1:13" ht="24" thickTop="1" thickBot="1" x14ac:dyDescent="0.35">
      <c r="A18" s="67" t="s">
        <v>16</v>
      </c>
      <c r="B18" s="68" t="s">
        <v>59</v>
      </c>
      <c r="C18" s="69" t="s">
        <v>15</v>
      </c>
      <c r="D18" s="70" t="s">
        <v>54</v>
      </c>
      <c r="E18" s="70" t="s">
        <v>55</v>
      </c>
      <c r="F18" s="71">
        <v>171129</v>
      </c>
      <c r="G18" s="72"/>
      <c r="H18" s="73"/>
      <c r="I18" s="72">
        <v>6050</v>
      </c>
      <c r="J18" s="71">
        <v>171129</v>
      </c>
      <c r="K18" s="72" t="s">
        <v>56</v>
      </c>
      <c r="L18" s="72" t="s">
        <v>58</v>
      </c>
      <c r="M18" s="72" t="s">
        <v>57</v>
      </c>
    </row>
    <row r="19" spans="1:13" ht="15.6" thickTop="1" thickBot="1" x14ac:dyDescent="0.35">
      <c r="A19" s="74"/>
      <c r="B19" s="75"/>
      <c r="C19" s="76" t="s">
        <v>60</v>
      </c>
      <c r="D19" s="77"/>
      <c r="E19" s="78"/>
      <c r="F19" s="64">
        <v>171129</v>
      </c>
      <c r="G19" s="79"/>
      <c r="H19" s="73"/>
      <c r="I19" s="63"/>
      <c r="J19" s="64">
        <v>171129</v>
      </c>
      <c r="K19" s="80"/>
      <c r="L19" s="81"/>
      <c r="M19" s="81"/>
    </row>
    <row r="20" spans="1:13" ht="15" thickBot="1" x14ac:dyDescent="0.35">
      <c r="A20" s="74"/>
      <c r="B20" s="75"/>
      <c r="C20" s="82" t="s">
        <v>66</v>
      </c>
      <c r="D20" s="82"/>
      <c r="E20" s="82"/>
      <c r="F20" s="83">
        <f>SUM(F19+F17)</f>
        <v>805129</v>
      </c>
      <c r="G20" s="84"/>
      <c r="H20" s="85"/>
      <c r="I20" s="84"/>
      <c r="J20" s="83">
        <f>SUM(J19+J17)</f>
        <v>805129</v>
      </c>
      <c r="K20" s="86"/>
      <c r="L20" s="86"/>
      <c r="M20" s="75"/>
    </row>
    <row r="21" spans="1:13" x14ac:dyDescent="0.3">
      <c r="A21" s="2"/>
      <c r="B21" s="9"/>
      <c r="C21" s="11"/>
      <c r="D21" s="7"/>
      <c r="E21" s="7"/>
      <c r="F21" s="8"/>
      <c r="G21" s="9"/>
      <c r="H21" s="10"/>
      <c r="I21" s="9"/>
      <c r="J21" s="8"/>
      <c r="K21" s="9"/>
      <c r="L21" s="9"/>
      <c r="M21" s="9"/>
    </row>
    <row r="22" spans="1:13" x14ac:dyDescent="0.3">
      <c r="A22" s="2"/>
      <c r="B22" s="9"/>
      <c r="C22" s="11"/>
      <c r="D22" s="7"/>
      <c r="E22" s="7"/>
      <c r="F22" s="8"/>
      <c r="G22" s="9"/>
      <c r="H22" s="10"/>
      <c r="I22" s="9"/>
      <c r="J22" s="8"/>
      <c r="K22" s="9"/>
      <c r="L22" s="9"/>
      <c r="M22" s="9"/>
    </row>
    <row r="23" spans="1:13" x14ac:dyDescent="0.3">
      <c r="A23" s="2"/>
      <c r="B23" s="9"/>
      <c r="C23" s="11"/>
      <c r="D23" s="7"/>
      <c r="E23" s="7"/>
      <c r="F23" s="8"/>
      <c r="G23" s="9"/>
      <c r="H23" s="10"/>
      <c r="I23" s="9"/>
      <c r="J23" s="8"/>
      <c r="K23" s="9"/>
      <c r="L23" s="9"/>
      <c r="M23" s="9"/>
    </row>
    <row r="24" spans="1:13" x14ac:dyDescent="0.3">
      <c r="A24" s="2"/>
      <c r="B24" s="9"/>
      <c r="C24" s="11"/>
      <c r="D24" s="7"/>
      <c r="E24" s="7"/>
      <c r="F24" s="8"/>
      <c r="G24" s="9"/>
      <c r="H24" s="10"/>
      <c r="I24" s="9"/>
      <c r="J24" s="8"/>
      <c r="K24" s="9"/>
      <c r="L24" s="9"/>
      <c r="M24" s="9"/>
    </row>
    <row r="25" spans="1:13" x14ac:dyDescent="0.3">
      <c r="A25" s="2"/>
      <c r="B25" s="9"/>
      <c r="C25" s="11"/>
      <c r="D25" s="7"/>
      <c r="E25" s="7"/>
      <c r="F25" s="8"/>
      <c r="G25" s="9"/>
      <c r="H25" s="10"/>
      <c r="I25" s="9"/>
      <c r="J25" s="8"/>
      <c r="K25" s="9"/>
      <c r="L25" s="9"/>
      <c r="M25" s="9"/>
    </row>
    <row r="26" spans="1:13" x14ac:dyDescent="0.3">
      <c r="A26" s="2"/>
      <c r="B26" s="9"/>
      <c r="C26" s="11"/>
      <c r="D26" s="7"/>
      <c r="E26" s="7"/>
      <c r="F26" s="8"/>
      <c r="G26" s="9"/>
      <c r="H26" s="9"/>
      <c r="I26" s="9"/>
      <c r="J26" s="8"/>
      <c r="K26" s="9"/>
      <c r="L26" s="9"/>
      <c r="M26" s="9"/>
    </row>
    <row r="27" spans="1:13" x14ac:dyDescent="0.3">
      <c r="A27" s="2"/>
      <c r="B27" s="9"/>
      <c r="C27" s="11"/>
      <c r="D27" s="7"/>
      <c r="E27" s="7"/>
      <c r="F27" s="8"/>
      <c r="G27" s="9"/>
      <c r="H27" s="9"/>
      <c r="I27" s="9"/>
      <c r="J27" s="8"/>
      <c r="K27" s="9"/>
      <c r="L27" s="9"/>
      <c r="M27" s="9"/>
    </row>
    <row r="28" spans="1:13" x14ac:dyDescent="0.3">
      <c r="A28" s="2"/>
      <c r="B28" s="9"/>
      <c r="C28" s="11"/>
      <c r="D28" s="7"/>
      <c r="E28" s="11"/>
      <c r="F28" s="8"/>
      <c r="G28" s="9"/>
      <c r="H28" s="9"/>
      <c r="I28" s="9"/>
      <c r="J28" s="8"/>
      <c r="K28" s="9"/>
      <c r="L28" s="9"/>
      <c r="M28" s="9"/>
    </row>
    <row r="29" spans="1:13" x14ac:dyDescent="0.3">
      <c r="A29" s="2"/>
      <c r="B29" s="9"/>
      <c r="C29" s="11"/>
      <c r="D29" s="7"/>
      <c r="E29" s="11"/>
      <c r="F29" s="12"/>
      <c r="G29" s="9"/>
      <c r="H29" s="9"/>
      <c r="I29" s="9"/>
      <c r="J29" s="8"/>
      <c r="K29" s="9"/>
      <c r="L29" s="9"/>
      <c r="M29" s="9"/>
    </row>
    <row r="30" spans="1:13" x14ac:dyDescent="0.3">
      <c r="A30" s="2"/>
      <c r="B30" s="9"/>
      <c r="C30" s="11"/>
      <c r="D30" s="7"/>
      <c r="E30" s="11"/>
      <c r="F30" s="12"/>
      <c r="G30" s="9"/>
      <c r="H30" s="9"/>
      <c r="I30" s="9"/>
      <c r="J30" s="8"/>
      <c r="K30" s="9"/>
      <c r="L30" s="9"/>
      <c r="M30" s="9"/>
    </row>
    <row r="31" spans="1:13" x14ac:dyDescent="0.3">
      <c r="A31" s="2"/>
      <c r="B31" s="9"/>
      <c r="C31" s="11"/>
      <c r="D31" s="7"/>
      <c r="E31" s="11"/>
      <c r="F31" s="12"/>
      <c r="G31" s="9"/>
      <c r="H31" s="9"/>
      <c r="I31" s="9"/>
      <c r="J31" s="8"/>
      <c r="K31" s="9"/>
      <c r="L31" s="9"/>
      <c r="M31" s="9"/>
    </row>
    <row r="32" spans="1:13" x14ac:dyDescent="0.3">
      <c r="A32" s="2"/>
      <c r="B32" s="9"/>
      <c r="C32" s="11"/>
      <c r="D32" s="7"/>
      <c r="E32" s="11"/>
      <c r="F32" s="12"/>
      <c r="G32" s="9"/>
      <c r="H32" s="9"/>
      <c r="I32" s="9"/>
      <c r="J32" s="8"/>
      <c r="K32" s="9"/>
      <c r="L32" s="9"/>
      <c r="M32" s="9"/>
    </row>
    <row r="33" spans="1:13" x14ac:dyDescent="0.3">
      <c r="A33" s="2"/>
      <c r="B33" s="9"/>
      <c r="C33" s="11"/>
      <c r="D33" s="7"/>
      <c r="E33" s="11"/>
      <c r="F33" s="12"/>
      <c r="G33" s="9"/>
      <c r="H33" s="9"/>
      <c r="I33" s="9"/>
      <c r="J33" s="8"/>
      <c r="K33" s="9"/>
      <c r="L33" s="9"/>
      <c r="M33" s="9"/>
    </row>
    <row r="34" spans="1:13" x14ac:dyDescent="0.3">
      <c r="A34" s="2"/>
      <c r="B34" s="9"/>
      <c r="C34" s="11"/>
      <c r="D34" s="7"/>
      <c r="E34" s="11"/>
      <c r="F34" s="12"/>
      <c r="G34" s="9"/>
      <c r="H34" s="9"/>
      <c r="I34" s="9"/>
      <c r="J34" s="8"/>
      <c r="K34" s="9"/>
      <c r="L34" s="9"/>
      <c r="M34" s="9"/>
    </row>
    <row r="35" spans="1:13" x14ac:dyDescent="0.3">
      <c r="A35" s="2"/>
      <c r="B35" s="9"/>
      <c r="C35" s="11"/>
      <c r="D35" s="7"/>
      <c r="E35" s="11"/>
      <c r="F35" s="9"/>
      <c r="G35" s="9"/>
      <c r="H35" s="9"/>
      <c r="I35" s="9"/>
      <c r="J35" s="8"/>
      <c r="K35" s="9"/>
      <c r="L35" s="9"/>
      <c r="M35" s="9"/>
    </row>
    <row r="36" spans="1:13" x14ac:dyDescent="0.3">
      <c r="A36" s="2"/>
      <c r="B36" s="9"/>
      <c r="C36" s="11"/>
      <c r="D36" s="7"/>
      <c r="E36" s="11"/>
      <c r="F36" s="9"/>
      <c r="G36" s="9"/>
      <c r="H36" s="9"/>
      <c r="I36" s="9"/>
      <c r="J36" s="8"/>
      <c r="K36" s="9"/>
      <c r="L36" s="9"/>
      <c r="M36" s="9"/>
    </row>
    <row r="37" spans="1:13" x14ac:dyDescent="0.3">
      <c r="A37" s="2"/>
      <c r="B37" s="9"/>
      <c r="C37" s="11"/>
      <c r="D37" s="7"/>
      <c r="E37" s="11"/>
      <c r="F37" s="9"/>
      <c r="G37" s="9"/>
      <c r="H37" s="9"/>
      <c r="I37" s="9"/>
      <c r="J37" s="8"/>
      <c r="K37" s="9"/>
      <c r="L37" s="9"/>
      <c r="M37" s="9"/>
    </row>
    <row r="38" spans="1:13" x14ac:dyDescent="0.3">
      <c r="A38" s="2"/>
      <c r="B38" s="9"/>
      <c r="C38" s="11"/>
      <c r="D38" s="7"/>
      <c r="E38" s="11"/>
      <c r="F38" s="9"/>
      <c r="G38" s="9"/>
      <c r="H38" s="9"/>
      <c r="I38" s="9"/>
      <c r="J38" s="8"/>
      <c r="K38" s="9"/>
      <c r="L38" s="9"/>
      <c r="M38" s="9"/>
    </row>
    <row r="39" spans="1:13" x14ac:dyDescent="0.3">
      <c r="A39" s="2"/>
      <c r="B39" s="9"/>
      <c r="C39" s="11"/>
      <c r="D39" s="7"/>
      <c r="E39" s="11"/>
      <c r="F39" s="9"/>
      <c r="G39" s="9"/>
      <c r="H39" s="9"/>
      <c r="I39" s="9"/>
      <c r="J39" s="8"/>
      <c r="K39" s="9"/>
      <c r="L39" s="9"/>
      <c r="M39" s="9"/>
    </row>
    <row r="40" spans="1:13" x14ac:dyDescent="0.3">
      <c r="A40" s="2"/>
      <c r="B40" s="9"/>
      <c r="C40" s="11"/>
      <c r="D40" s="7"/>
      <c r="E40" s="11"/>
      <c r="F40" s="9"/>
      <c r="G40" s="9"/>
      <c r="H40" s="9"/>
      <c r="I40" s="9"/>
      <c r="J40" s="8"/>
      <c r="K40" s="9"/>
      <c r="L40" s="9"/>
      <c r="M40" s="9"/>
    </row>
    <row r="41" spans="1:13" x14ac:dyDescent="0.3">
      <c r="A41" s="2"/>
      <c r="B41" s="9"/>
      <c r="C41" s="11"/>
      <c r="D41" s="7"/>
      <c r="E41" s="11"/>
      <c r="F41" s="9"/>
      <c r="G41" s="9"/>
      <c r="H41" s="9"/>
      <c r="I41" s="9"/>
      <c r="J41" s="8"/>
      <c r="K41" s="9"/>
      <c r="L41" s="9"/>
      <c r="M41" s="9"/>
    </row>
    <row r="42" spans="1:13" x14ac:dyDescent="0.3">
      <c r="A42" s="2"/>
      <c r="B42" s="9"/>
      <c r="C42" s="11"/>
      <c r="D42" s="7"/>
      <c r="E42" s="11"/>
      <c r="F42" s="9"/>
      <c r="G42" s="9"/>
      <c r="H42" s="9"/>
      <c r="I42" s="9"/>
      <c r="J42" s="8"/>
      <c r="K42" s="9"/>
      <c r="L42" s="9"/>
      <c r="M42" s="9"/>
    </row>
    <row r="43" spans="1:13" x14ac:dyDescent="0.3">
      <c r="A43" s="2"/>
      <c r="B43" s="9"/>
      <c r="C43" s="11"/>
      <c r="D43" s="7"/>
      <c r="E43" s="11"/>
      <c r="F43" s="9"/>
      <c r="G43" s="9"/>
      <c r="H43" s="9"/>
      <c r="I43" s="9"/>
      <c r="J43" s="8"/>
      <c r="K43" s="9"/>
      <c r="L43" s="9"/>
      <c r="M43" s="9"/>
    </row>
    <row r="44" spans="1:13" x14ac:dyDescent="0.3">
      <c r="A44" s="2"/>
      <c r="B44" s="9"/>
      <c r="C44" s="11"/>
      <c r="D44" s="7"/>
      <c r="E44" s="11"/>
      <c r="F44" s="9"/>
      <c r="G44" s="9"/>
      <c r="H44" s="9"/>
      <c r="I44" s="9"/>
      <c r="J44" s="8"/>
      <c r="K44" s="9"/>
      <c r="L44" s="9"/>
      <c r="M44" s="9"/>
    </row>
    <row r="45" spans="1:13" x14ac:dyDescent="0.3">
      <c r="A45" s="2"/>
      <c r="B45" s="9"/>
      <c r="C45" s="11"/>
      <c r="D45" s="7"/>
      <c r="E45" s="11"/>
      <c r="F45" s="9"/>
      <c r="G45" s="9"/>
      <c r="H45" s="9"/>
      <c r="I45" s="9"/>
      <c r="J45" s="8"/>
      <c r="K45" s="9"/>
      <c r="L45" s="9"/>
      <c r="M45" s="9"/>
    </row>
    <row r="46" spans="1:13" x14ac:dyDescent="0.3">
      <c r="A46" s="2"/>
      <c r="B46" s="9"/>
      <c r="C46" s="11"/>
      <c r="D46" s="7"/>
      <c r="E46" s="11"/>
      <c r="F46" s="9"/>
      <c r="G46" s="9"/>
      <c r="H46" s="9"/>
      <c r="I46" s="9"/>
      <c r="J46" s="8"/>
      <c r="K46" s="9"/>
      <c r="L46" s="9"/>
      <c r="M46" s="9"/>
    </row>
    <row r="47" spans="1:13" x14ac:dyDescent="0.3">
      <c r="A47" s="2"/>
      <c r="B47" s="9"/>
      <c r="C47" s="11"/>
      <c r="D47" s="7"/>
      <c r="E47" s="11"/>
      <c r="F47" s="9"/>
      <c r="G47" s="9"/>
      <c r="H47" s="9"/>
      <c r="I47" s="9"/>
      <c r="J47" s="8"/>
      <c r="K47" s="9"/>
      <c r="L47" s="9"/>
      <c r="M47" s="9"/>
    </row>
    <row r="48" spans="1:13" x14ac:dyDescent="0.3">
      <c r="A48" s="2"/>
      <c r="B48" s="9"/>
      <c r="C48" s="11"/>
      <c r="D48" s="7"/>
      <c r="E48" s="11"/>
      <c r="F48" s="9"/>
      <c r="G48" s="9"/>
      <c r="H48" s="9"/>
      <c r="I48" s="9"/>
      <c r="J48" s="8"/>
      <c r="K48" s="9"/>
      <c r="L48" s="9"/>
      <c r="M48" s="9"/>
    </row>
    <row r="49" spans="1:13" x14ac:dyDescent="0.3">
      <c r="A49" s="2"/>
      <c r="B49" s="9"/>
      <c r="C49" s="11"/>
      <c r="D49" s="7"/>
      <c r="E49" s="11"/>
      <c r="F49" s="9"/>
      <c r="G49" s="9"/>
      <c r="H49" s="9"/>
      <c r="I49" s="9"/>
      <c r="J49" s="8"/>
      <c r="K49" s="9"/>
      <c r="L49" s="9"/>
      <c r="M49" s="9"/>
    </row>
    <row r="50" spans="1:13" x14ac:dyDescent="0.3">
      <c r="A50" s="2"/>
      <c r="B50" s="9"/>
      <c r="C50" s="11"/>
      <c r="D50" s="7"/>
      <c r="E50" s="11"/>
      <c r="F50" s="9"/>
      <c r="G50" s="9"/>
      <c r="H50" s="9"/>
      <c r="I50" s="9"/>
      <c r="J50" s="8"/>
      <c r="K50" s="9"/>
      <c r="L50" s="9"/>
      <c r="M50" s="9"/>
    </row>
    <row r="51" spans="1:13" x14ac:dyDescent="0.3">
      <c r="A51" s="2"/>
      <c r="B51" s="9"/>
      <c r="C51" s="11"/>
      <c r="D51" s="4"/>
      <c r="E51" s="3"/>
      <c r="F51" s="2"/>
      <c r="G51" s="2"/>
      <c r="H51" s="2"/>
      <c r="I51" s="2"/>
      <c r="J51" s="5"/>
      <c r="K51" s="2"/>
      <c r="L51" s="2"/>
      <c r="M51" s="9"/>
    </row>
    <row r="52" spans="1:13" x14ac:dyDescent="0.3">
      <c r="A52" s="2"/>
      <c r="B52" s="9"/>
      <c r="C52" s="11"/>
      <c r="D52" s="4"/>
      <c r="E52" s="3"/>
      <c r="F52" s="2"/>
      <c r="G52" s="2"/>
      <c r="H52" s="2"/>
      <c r="I52" s="2"/>
      <c r="J52" s="5"/>
      <c r="K52" s="2"/>
      <c r="L52" s="2"/>
      <c r="M52" s="9"/>
    </row>
    <row r="53" spans="1:13" x14ac:dyDescent="0.3">
      <c r="A53" s="2"/>
      <c r="B53" s="9"/>
      <c r="C53" s="11"/>
      <c r="D53" s="4"/>
      <c r="E53" s="3"/>
      <c r="F53" s="2"/>
      <c r="G53" s="2"/>
      <c r="H53" s="2"/>
      <c r="I53" s="2"/>
      <c r="J53" s="5"/>
      <c r="K53" s="2"/>
      <c r="L53" s="2"/>
      <c r="M53" s="9"/>
    </row>
    <row r="54" spans="1:13" x14ac:dyDescent="0.3">
      <c r="A54" s="2"/>
      <c r="B54" s="9"/>
      <c r="C54" s="11"/>
      <c r="D54" s="4"/>
      <c r="E54" s="3"/>
      <c r="F54" s="2"/>
      <c r="G54" s="2"/>
      <c r="H54" s="2"/>
      <c r="I54" s="2"/>
      <c r="J54" s="5"/>
      <c r="K54" s="2"/>
      <c r="L54" s="2"/>
      <c r="M54" s="9"/>
    </row>
    <row r="55" spans="1:13" x14ac:dyDescent="0.3">
      <c r="A55" s="2"/>
      <c r="B55" s="9"/>
      <c r="C55" s="11"/>
      <c r="D55" s="4"/>
      <c r="E55" s="3"/>
      <c r="F55" s="2"/>
      <c r="G55" s="2"/>
      <c r="H55" s="2"/>
      <c r="I55" s="2"/>
      <c r="J55" s="5"/>
      <c r="K55" s="2"/>
      <c r="L55" s="2"/>
      <c r="M55" s="9"/>
    </row>
    <row r="56" spans="1:13" x14ac:dyDescent="0.3">
      <c r="A56" s="2"/>
      <c r="B56" s="9"/>
      <c r="C56" s="11"/>
      <c r="D56" s="4"/>
      <c r="E56" s="3"/>
      <c r="F56" s="2"/>
      <c r="G56" s="2"/>
      <c r="H56" s="2"/>
      <c r="I56" s="2"/>
      <c r="J56" s="5"/>
      <c r="K56" s="2"/>
      <c r="L56" s="2"/>
      <c r="M56" s="9"/>
    </row>
    <row r="57" spans="1:13" x14ac:dyDescent="0.3">
      <c r="A57" s="2"/>
      <c r="B57" s="9"/>
      <c r="C57" s="9"/>
      <c r="D57" s="6"/>
      <c r="E57" s="2"/>
      <c r="F57" s="2"/>
      <c r="G57" s="2"/>
      <c r="H57" s="2"/>
      <c r="I57" s="2"/>
      <c r="J57" s="5"/>
      <c r="K57" s="2"/>
      <c r="L57" s="2"/>
      <c r="M57" s="9"/>
    </row>
    <row r="58" spans="1:13" x14ac:dyDescent="0.3">
      <c r="A58" s="2"/>
      <c r="B58" s="9"/>
      <c r="C58" s="9"/>
      <c r="D58" s="6"/>
      <c r="E58" s="2"/>
      <c r="F58" s="2"/>
      <c r="G58" s="2"/>
      <c r="H58" s="2"/>
      <c r="I58" s="2"/>
      <c r="J58" s="5"/>
      <c r="K58" s="2"/>
      <c r="L58" s="2"/>
      <c r="M58" s="9"/>
    </row>
    <row r="59" spans="1:13" x14ac:dyDescent="0.3">
      <c r="A59" s="2"/>
      <c r="B59" s="9"/>
      <c r="C59" s="9"/>
      <c r="D59" s="6"/>
      <c r="E59" s="2"/>
      <c r="F59" s="2"/>
      <c r="G59" s="2"/>
      <c r="H59" s="2"/>
      <c r="I59" s="2"/>
      <c r="J59" s="5"/>
      <c r="K59" s="2"/>
      <c r="L59" s="2"/>
      <c r="M59" s="2"/>
    </row>
    <row r="60" spans="1:13" x14ac:dyDescent="0.3">
      <c r="A60" s="2"/>
      <c r="B60" s="9"/>
      <c r="C60" s="9"/>
      <c r="D60" s="6"/>
      <c r="E60" s="2"/>
      <c r="F60" s="2"/>
      <c r="G60" s="2"/>
      <c r="H60" s="2"/>
      <c r="I60" s="2"/>
      <c r="J60" s="5"/>
      <c r="K60" s="2"/>
      <c r="L60" s="2"/>
      <c r="M60" s="2"/>
    </row>
    <row r="61" spans="1:13" x14ac:dyDescent="0.3">
      <c r="A61" s="2"/>
      <c r="B61" s="9"/>
      <c r="C61" s="9"/>
      <c r="D61" s="6"/>
      <c r="E61" s="2"/>
      <c r="F61" s="2"/>
      <c r="G61" s="2"/>
      <c r="H61" s="2"/>
      <c r="I61" s="2"/>
      <c r="J61" s="5"/>
      <c r="K61" s="2"/>
      <c r="L61" s="2"/>
      <c r="M61" s="2"/>
    </row>
    <row r="62" spans="1:13" x14ac:dyDescent="0.3">
      <c r="A62" s="2"/>
      <c r="B62" s="9"/>
      <c r="C62" s="9"/>
      <c r="D62" s="6"/>
      <c r="E62" s="2"/>
      <c r="F62" s="2"/>
      <c r="G62" s="2"/>
      <c r="H62" s="2"/>
      <c r="I62" s="2"/>
      <c r="J62" s="5"/>
      <c r="K62" s="2"/>
      <c r="L62" s="2"/>
      <c r="M62" s="2"/>
    </row>
    <row r="63" spans="1:13" x14ac:dyDescent="0.3">
      <c r="A63" s="2"/>
      <c r="B63" s="2"/>
      <c r="C63" s="2"/>
      <c r="D63" s="6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3">
      <c r="A64" s="2"/>
      <c r="B64" s="2"/>
      <c r="C64" s="2"/>
      <c r="D64" s="6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3">
      <c r="A65" s="2"/>
      <c r="B65" s="2"/>
      <c r="C65" s="2"/>
      <c r="D65" s="6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3">
      <c r="D66" s="1"/>
    </row>
  </sheetData>
  <mergeCells count="20">
    <mergeCell ref="A11:A17"/>
    <mergeCell ref="A7:A9"/>
    <mergeCell ref="G7:J7"/>
    <mergeCell ref="G8:H8"/>
    <mergeCell ref="I8:J8"/>
    <mergeCell ref="K7:K9"/>
    <mergeCell ref="K2:L2"/>
    <mergeCell ref="B4:L5"/>
    <mergeCell ref="C20:E20"/>
    <mergeCell ref="M7:M9"/>
    <mergeCell ref="C17:E17"/>
    <mergeCell ref="K17:M17"/>
    <mergeCell ref="B11:B17"/>
    <mergeCell ref="C19:E19"/>
    <mergeCell ref="K19:M19"/>
    <mergeCell ref="B7:B9"/>
    <mergeCell ref="C7:C9"/>
    <mergeCell ref="F7:F9"/>
    <mergeCell ref="D7:E8"/>
    <mergeCell ref="L7:L9"/>
  </mergeCells>
  <pageMargins left="0.7" right="0.7" top="0.75" bottom="0.75" header="0.3" footer="0.3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Braun</dc:creator>
  <cp:lastModifiedBy>Agnieszka Braun</cp:lastModifiedBy>
  <cp:lastPrinted>2025-12-21T16:40:27Z</cp:lastPrinted>
  <dcterms:created xsi:type="dcterms:W3CDTF">2015-06-05T18:19:34Z</dcterms:created>
  <dcterms:modified xsi:type="dcterms:W3CDTF">2025-12-21T16:40:31Z</dcterms:modified>
</cp:coreProperties>
</file>